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30.09\"/>
    </mc:Choice>
  </mc:AlternateContent>
  <xr:revisionPtr revIDLastSave="0" documentId="13_ncr:1_{127FDD21-7EE6-436F-9290-DC94DEC31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H16" i="3"/>
  <c r="G28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 s="1"/>
  <c r="G21" i="3"/>
  <c r="H21" i="3"/>
  <c r="I21" i="3"/>
  <c r="J21" i="3" s="1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<sst xmlns="http://schemas.openxmlformats.org/spreadsheetml/2006/main" count="85" uniqueCount="60">
  <si>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</si>
  <si>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</si>
  <si>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</si>
  <si>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</si>
  <si>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</si>
  <si>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</si>
  <si>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</si>
  <si>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</si>
  <si>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</si>
  <si>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</si>
  <si>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</si>
  <si>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</si>
  <si>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</si>
  <si>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</si>
  <si>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</si>
  <si>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</si>
  <si>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</si>
  <si>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</si>
  <si>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</si>
  <si>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</si>
  <si>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</si>
  <si>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</si>
  <si>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</si>
  <si>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</si>
  <si>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</si>
  <si>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</si>
  <si>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</si>
  <si>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</si>
  <si>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</si>
  <si>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</si>
  <si>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</si>
  <si>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</si>
  <si>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</si>
  <si>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</si>
  <si>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</si>
  <si>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</si>
  <si>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</si>
  <si>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</si>
  <si>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</si>
  <si>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</si>
  <si>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</si>
  <si>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</si>
  <si>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</si>
  <si>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</si>
  <si>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</si>
  <si>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</si>
  <si>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</si>
  <si>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</si>
  <si>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</si>
  <si>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</si>
  <si>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</si>
  <si>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</si>
  <si>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</si>
  <si>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29.09.2021</t>
  </si>
  <si>
    <t>48.000 - 52.000</t>
  </si>
  <si>
    <t>-1000</t>
  </si>
  <si>
    <t>(Ngày 30 tháng 09 năm 2021)</t>
  </si>
  <si>
    <t>Giá ngày 
30.09.2021</t>
  </si>
  <si>
    <t>Tăng giảm so với ngày 29.09.2021</t>
  </si>
  <si>
    <t>So với ngày hôm qua,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</si>
</sst>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56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57</v>
      </c>
      <c r="E9" s="96" t="s">
        <v>53</v>
      </c>
      <c r="F9" s="96" t="s">
        <v>35</v>
      </c>
      <c r="G9" s="98" t="s">
        <v>58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55</v>
      </c>
      <c r="H16" s="29">
        <f>(48000-49000)/49000*100</f>
        <v>-2.0408163265306123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14000</v>
      </c>
      <c r="E20" s="26">
        <v>14000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6500</v>
      </c>
      <c r="J20" s="35">
        <f t="shared" si="0"/>
        <v>46.428571428571431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17000</v>
      </c>
      <c r="E21" s="26">
        <v>17000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3000</v>
      </c>
      <c r="J21" s="35">
        <f t="shared" si="0"/>
        <v>17.647058823529413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17400</v>
      </c>
      <c r="E22" s="26">
        <v>17400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6400</v>
      </c>
      <c r="J22" s="35">
        <f t="shared" si="0"/>
        <v>36.781609195402297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22140</v>
      </c>
      <c r="E31" s="93">
        <v>22140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930</v>
      </c>
      <c r="J31" s="31">
        <f>(I31/D31)*100</f>
        <v>4.2005420054200542</v>
      </c>
    </row>
    <row r="32" spans="1:10" ht="16.5" x14ac:dyDescent="0.25">
      <c r="A32" s="101"/>
      <c r="B32" s="38" t="s">
        <v>27</v>
      </c>
      <c r="C32" s="25" t="s">
        <v>12</v>
      </c>
      <c r="D32" s="93">
        <v>20910</v>
      </c>
      <c r="E32" s="93">
        <v>20910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700</v>
      </c>
      <c r="J32" s="35">
        <f>(I32/D32)*100</f>
        <v>3.3476805356288857</v>
      </c>
    </row>
    <row r="33" spans="1:10" ht="16.5" x14ac:dyDescent="0.25">
      <c r="A33" s="101"/>
      <c r="B33" s="38" t="s">
        <v>44</v>
      </c>
      <c r="C33" s="25" t="s">
        <v>12</v>
      </c>
      <c r="D33" s="93">
        <v>17130</v>
      </c>
      <c r="E33" s="93">
        <v>17130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-260</v>
      </c>
      <c r="J33" s="35">
        <f>(I33/D33)*100</f>
        <v>-1.5178050204319906</v>
      </c>
    </row>
    <row r="34" spans="1:10" ht="16.5" x14ac:dyDescent="0.25">
      <c r="A34" s="102"/>
      <c r="B34" s="78" t="s">
        <v>28</v>
      </c>
      <c r="C34" s="79" t="s">
        <v>12</v>
      </c>
      <c r="D34" s="93">
        <v>15950</v>
      </c>
      <c r="E34" s="93">
        <v>15950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-670</v>
      </c>
      <c r="J34" s="48">
        <f>(I34/D34)*100</f>
        <v>-4.2006269592476491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5650000</v>
      </c>
      <c r="E36" s="77">
        <v>5650000</v>
      </c>
      <c r="F36" s="77">
        <v>3720000</v>
      </c>
      <c r="G36" s="67">
        <f>D36-E36</f>
        <v>0</v>
      </c>
      <c r="H36" s="57">
        <f>(D36-E36)/E36*100</f>
        <v>0</v>
      </c>
      <c r="I36" s="30">
        <f>D36-F36</f>
        <v>1930000</v>
      </c>
      <c r="J36" s="31">
        <f>(I36/D36)*100</f>
        <v>34.159292035398231</v>
      </c>
    </row>
    <row r="37" spans="1:10" ht="16.5" x14ac:dyDescent="0.25">
      <c r="A37" s="102"/>
      <c r="B37" s="38" t="s">
        <v>10</v>
      </c>
      <c r="C37" s="25" t="s">
        <v>13</v>
      </c>
      <c r="D37" s="77">
        <v>5700000</v>
      </c>
      <c r="E37" s="77">
        <v>5700000</v>
      </c>
      <c r="F37" s="77">
        <v>3740000</v>
      </c>
      <c r="G37" s="67">
        <f>D37-E37</f>
        <v>0</v>
      </c>
      <c r="H37" s="68">
        <f>(D37-E37)/E37*100</f>
        <v>0</v>
      </c>
      <c r="I37" s="60">
        <f>D37-F37</f>
        <v>1960000</v>
      </c>
      <c r="J37" s="48">
        <f>(I37/D37)*100</f>
        <v>34.385964912280706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22630</v>
      </c>
      <c r="E39" s="82">
        <v>22630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2"/>
      <c r="B40" s="78" t="s">
        <v>10</v>
      </c>
      <c r="C40" s="79" t="s">
        <v>14</v>
      </c>
      <c r="D40" s="84">
        <v>22860</v>
      </c>
      <c r="E40" s="84">
        <v>22860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95" t="s">
        <v>59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2021-09-30T09:42:46Z</dcterms:modified>
</cp:coreProperties>
</file>