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21.09\"/>
    </mc:Choice>
  </mc:AlternateContent>
  <xr:revisionPtr revIDLastSave="0" documentId="13_ncr:1_{0CAB0925-A8A8-4848-BD97-A5B5F4A646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G28" i="3" s="1"/>
  <c r="E27" i="3"/>
  <c r="D29" i="3"/>
  <c r="D28" i="3"/>
  <c r="D27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<sst xmlns="http://schemas.openxmlformats.org/spreadsheetml/2006/main" count="85" uniqueCount="59">
  <si>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</si>
  <si>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</si>
  <si>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</si>
  <si>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</si>
  <si>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</si>
  <si>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</si>
  <si>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</si>
  <si>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</si>
  <si>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</si>
  <si>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</si>
  <si>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</si>
  <si>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</si>
  <si>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</si>
  <si>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</si>
  <si>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</si>
  <si>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</si>
  <si>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</si>
  <si>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</si>
  <si>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</si>
  <si>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</si>
  <si>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</si>
  <si>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</si>
  <si>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</si>
  <si>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</si>
  <si>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</si>
  <si>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</si>
  <si>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</si>
  <si>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</si>
  <si>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</si>
  <si>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</si>
  <si>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</si>
  <si>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</si>
  <si>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</si>
  <si>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</si>
  <si>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</si>
  <si>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</si>
  <si>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</si>
  <si>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</si>
  <si>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</si>
  <si>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</si>
  <si>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</si>
  <si>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</si>
  <si>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</si>
  <si>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</si>
  <si>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</si>
  <si>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</si>
  <si>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</si>
  <si>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</si>
  <si>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</si>
  <si>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</si>
  <si>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</si>
  <si>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</si>
  <si>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</si>
  <si>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Giá ngày 
20.09.2021</t>
  </si>
  <si>
    <t>51.000 - 55.000</t>
  </si>
  <si>
    <t>(Ngày 21 tháng 09 năm 2021)</t>
  </si>
  <si>
    <t>Giá ngày 
21.09.2021</t>
  </si>
  <si>
    <t>Tăng giảm so với ngày 20.09.2021</t>
  </si>
  <si>
    <t>So với ngày hôm qua, giá vàng tiếp tục tăng và giá Đô la Mỹ giảm.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</si>
</sst>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9" workbookViewId="0">
      <selection activeCell="G17" sqref="G17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55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56</v>
      </c>
      <c r="E9" s="97" t="s">
        <v>53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55000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54</v>
      </c>
      <c r="E16" s="26" t="s">
        <v>54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21590</v>
      </c>
      <c r="E31" s="93">
        <v>21590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6"/>
      <c r="B32" s="38" t="s">
        <v>27</v>
      </c>
      <c r="C32" s="25" t="s">
        <v>12</v>
      </c>
      <c r="D32" s="93">
        <v>20340</v>
      </c>
      <c r="E32" s="93">
        <v>20340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6"/>
      <c r="B33" s="38" t="s">
        <v>44</v>
      </c>
      <c r="C33" s="25" t="s">
        <v>12</v>
      </c>
      <c r="D33" s="93">
        <v>16570</v>
      </c>
      <c r="E33" s="93">
        <v>16570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7"/>
      <c r="B34" s="78" t="s">
        <v>28</v>
      </c>
      <c r="C34" s="79" t="s">
        <v>12</v>
      </c>
      <c r="D34" s="93">
        <v>15380</v>
      </c>
      <c r="E34" s="93">
        <v>15380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5650000</v>
      </c>
      <c r="E36" s="77">
        <v>5645000</v>
      </c>
      <c r="F36" s="77">
        <v>3720000</v>
      </c>
      <c r="G36" s="67">
        <f>D36-E36</f>
        <v>5000</v>
      </c>
      <c r="H36" s="57">
        <f>(D36-E36)/E36*100</f>
        <v>8.8573959255978746E-2</v>
      </c>
      <c r="I36" s="30">
        <f>D36-F36</f>
        <v>1930000</v>
      </c>
      <c r="J36" s="31">
        <f>(I36/D36)*100</f>
        <v>34.159292035398231</v>
      </c>
    </row>
    <row r="37" spans="1:10" ht="16.5" x14ac:dyDescent="0.25">
      <c r="A37" s="107"/>
      <c r="B37" s="38" t="s">
        <v>10</v>
      </c>
      <c r="C37" s="25" t="s">
        <v>13</v>
      </c>
      <c r="D37" s="77">
        <v>5700000</v>
      </c>
      <c r="E37" s="77">
        <v>5695000</v>
      </c>
      <c r="F37" s="77">
        <v>3740000</v>
      </c>
      <c r="G37" s="67">
        <f>D37-E37</f>
        <v>5000</v>
      </c>
      <c r="H37" s="68">
        <f>(D37-E37)/E37*100</f>
        <v>8.7796312554872691E-2</v>
      </c>
      <c r="I37" s="60">
        <f>D37-F37</f>
        <v>1960000</v>
      </c>
      <c r="J37" s="48">
        <f>(I37/D37)*100</f>
        <v>34.385964912280706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22640</v>
      </c>
      <c r="E39" s="82">
        <v>22645</v>
      </c>
      <c r="F39" s="83">
        <v>23260</v>
      </c>
      <c r="G39" s="71">
        <f>D39-E39</f>
        <v>-5</v>
      </c>
      <c r="H39" s="72">
        <f>(D39-E39)/E39*100</f>
        <v>-2.2079929344226097E-2</v>
      </c>
      <c r="I39" s="30">
        <f>D39-F39</f>
        <v>-620</v>
      </c>
      <c r="J39" s="31">
        <f>(I39/D39)*100</f>
        <v>-2.7385159010600706</v>
      </c>
    </row>
    <row r="40" spans="1:10" ht="16.5" x14ac:dyDescent="0.25">
      <c r="A40" s="107"/>
      <c r="B40" s="78" t="s">
        <v>10</v>
      </c>
      <c r="C40" s="79" t="s">
        <v>14</v>
      </c>
      <c r="D40" s="84">
        <v>22870</v>
      </c>
      <c r="E40" s="84">
        <v>22875</v>
      </c>
      <c r="F40" s="84">
        <v>23380</v>
      </c>
      <c r="G40" s="73">
        <f>D40-E40</f>
        <v>-5</v>
      </c>
      <c r="H40" s="68">
        <f>(D40-E40)/E40*100</f>
        <v>-2.185792349726776E-2</v>
      </c>
      <c r="I40" s="60">
        <f>D40-F40</f>
        <v>-510</v>
      </c>
      <c r="J40" s="48">
        <f>(I40/D40)*100</f>
        <v>-2.2299956274595538</v>
      </c>
    </row>
    <row r="41" spans="1:10" ht="48" customHeight="1" x14ac:dyDescent="0.25">
      <c r="A41" s="102" t="s">
        <v>58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2021-09-21T09:21:30Z</dcterms:modified>
</cp:coreProperties>
</file>