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0.09\"/>
    </mc:Choice>
  </mc:AlternateContent>
  <xr:revisionPtr revIDLastSave="0" documentId="13_ncr:1_{85F44D4F-920F-46E9-8789-FE517F0A1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G28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<sst xmlns="http://schemas.openxmlformats.org/spreadsheetml/2006/main" count="85" uniqueCount="61">
  <si>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</si>
  <si>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</si>
  <si>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</si>
  <si>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</si>
  <si>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</si>
  <si>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</si>
  <si>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</si>
  <si>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</si>
  <si>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</si>
  <si>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</si>
  <si>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</si>
  <si>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</si>
  <si>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</si>
  <si>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</si>
  <si>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</si>
  <si>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</si>
  <si>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</si>
  <si>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</si>
  <si>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</si>
  <si>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</si>
  <si>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</si>
  <si>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</si>
  <si>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</si>
  <si>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</si>
  <si>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</si>
  <si>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</si>
  <si>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</si>
  <si>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</si>
  <si>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</si>
  <si>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</si>
  <si>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</si>
  <si>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</si>
  <si>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</si>
  <si>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</si>
  <si>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</si>
  <si>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</si>
  <si>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</si>
  <si>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</si>
  <si>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</si>
  <si>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</si>
  <si>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</si>
  <si>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</si>
  <si>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</si>
  <si>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</si>
  <si>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</si>
  <si>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</si>
  <si>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</si>
  <si>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</si>
  <si>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</si>
  <si>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</si>
  <si>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</si>
  <si>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</si>
  <si>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</si>
  <si>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51.000 - 56.000</t>
  </si>
  <si>
    <t>(Ngày 20 tháng 09 năm 2021)</t>
  </si>
  <si>
    <t>Giá ngày 
20.09.2021</t>
  </si>
  <si>
    <t>Giá ngày 
19.09.2021</t>
  </si>
  <si>
    <t>Tăng giảm so với ngày 19.09.2021</t>
  </si>
  <si>
    <t>51.000 - 55.000</t>
  </si>
  <si>
    <t>-1000</t>
  </si>
  <si>
    <t>So với ngày hôm qua, giá heo hơi trên thị trường dao động 51.000đ/kg - 55.000đ/kg, giá vàng và giá Đô la Mỹ tăng.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</si>
</sst>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4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54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55</v>
      </c>
      <c r="E9" s="96" t="s">
        <v>56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58000</v>
      </c>
      <c r="F15" s="26"/>
      <c r="G15" s="28">
        <f>D15-E15</f>
        <v>-3000</v>
      </c>
      <c r="H15" s="29">
        <f>(D15-E15)/E15*100</f>
        <v>-5.1724137931034484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5645000</v>
      </c>
      <c r="E36" s="77">
        <v>5615000</v>
      </c>
      <c r="F36" s="77">
        <v>3720000</v>
      </c>
      <c r="G36" s="67">
        <f>D36-E36</f>
        <v>30000</v>
      </c>
      <c r="H36" s="57">
        <f>(D36-E36)/E36*100</f>
        <v>0.53428317008014248</v>
      </c>
      <c r="I36" s="30">
        <f>D36-F36</f>
        <v>1925000</v>
      </c>
      <c r="J36" s="31">
        <f>(I36/D36)*100</f>
        <v>34.100974313551816</v>
      </c>
    </row>
    <row r="37" spans="1:10" ht="16.5" x14ac:dyDescent="0.25">
      <c r="A37" s="102"/>
      <c r="B37" s="38" t="s">
        <v>10</v>
      </c>
      <c r="C37" s="25" t="s">
        <v>13</v>
      </c>
      <c r="D37" s="77">
        <v>5695000</v>
      </c>
      <c r="E37" s="77">
        <v>5665000</v>
      </c>
      <c r="F37" s="77">
        <v>3740000</v>
      </c>
      <c r="G37" s="67">
        <f>D37-E37</f>
        <v>30000</v>
      </c>
      <c r="H37" s="68">
        <f>(D37-E37)/E37*100</f>
        <v>0.52956751985878203</v>
      </c>
      <c r="I37" s="60">
        <f>D37-F37</f>
        <v>1955000</v>
      </c>
      <c r="J37" s="48">
        <f>(I37/D37)*100</f>
        <v>34.328358208955223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22645</v>
      </c>
      <c r="E39" s="82">
        <v>22640</v>
      </c>
      <c r="F39" s="83">
        <v>23260</v>
      </c>
      <c r="G39" s="71">
        <f>D39-E39</f>
        <v>5</v>
      </c>
      <c r="H39" s="72">
        <f>(D39-E39)/E39*100</f>
        <v>2.2084805653710248E-2</v>
      </c>
      <c r="I39" s="30">
        <f>D39-F39</f>
        <v>-615</v>
      </c>
      <c r="J39" s="31">
        <f>(I39/D39)*100</f>
        <v>-2.7158313093398103</v>
      </c>
    </row>
    <row r="40" spans="1:10" ht="16.5" x14ac:dyDescent="0.25">
      <c r="A40" s="102"/>
      <c r="B40" s="78" t="s">
        <v>10</v>
      </c>
      <c r="C40" s="79" t="s">
        <v>14</v>
      </c>
      <c r="D40" s="84">
        <v>22875</v>
      </c>
      <c r="E40" s="84">
        <v>22870</v>
      </c>
      <c r="F40" s="84">
        <v>23380</v>
      </c>
      <c r="G40" s="73">
        <f>D40-E40</f>
        <v>5</v>
      </c>
      <c r="H40" s="68">
        <f>(D40-E40)/E40*100</f>
        <v>2.1862702229995628E-2</v>
      </c>
      <c r="I40" s="60">
        <f>D40-F40</f>
        <v>-505</v>
      </c>
      <c r="J40" s="48">
        <f>(I40/D40)*100</f>
        <v>-2.2076502732240435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2021-09-20T08:45:10Z</dcterms:modified>
</cp:coreProperties>
</file>