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17.09\"/>
    </mc:Choice>
  </mc:AlternateContent>
  <xr:revisionPtr revIDLastSave="0" documentId="13_ncr:1_{E4F6063A-D3F4-4177-8F20-BB8189A06B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D29" i="3"/>
  <c r="D28" i="3"/>
  <c r="D27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<sst xmlns="http://schemas.openxmlformats.org/spreadsheetml/2006/main" count="85" uniqueCount="60">
  <si>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</si>
  <si>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</si>
  <si>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</si>
  <si>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</si>
  <si>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</si>
  <si>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</si>
  <si>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</si>
  <si>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</si>
  <si>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</si>
  <si>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</si>
  <si>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</si>
  <si>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</si>
  <si>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</si>
  <si>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</si>
  <si>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</si>
  <si>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</si>
  <si>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</si>
  <si>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</si>
  <si>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</si>
  <si>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</si>
  <si>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</si>
  <si>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</si>
  <si>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</si>
  <si>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</si>
  <si>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</si>
  <si>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</si>
  <si>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</si>
  <si>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</si>
  <si>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</si>
  <si>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</si>
  <si>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</si>
  <si>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</si>
  <si>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</si>
  <si>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</si>
  <si>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</si>
  <si>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</si>
  <si>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</si>
  <si>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</si>
  <si>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</si>
  <si>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</si>
  <si>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</si>
  <si>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</si>
  <si>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</si>
  <si>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</si>
  <si>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</si>
  <si>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</si>
  <si>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</si>
  <si>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</si>
  <si>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</si>
  <si>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</si>
  <si>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</si>
  <si>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</si>
  <si>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</si>
  <si>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52.000 - 55.000</t>
  </si>
  <si>
    <t>Giá ngày 
16.09.2021</t>
  </si>
  <si>
    <t>(Ngày 17 tháng 09 năm 2021)</t>
  </si>
  <si>
    <t>Giá ngày 
17.09.2021</t>
  </si>
  <si>
    <t>Tăng giảm so với ngày 16.09.2021</t>
  </si>
  <si>
    <t>51.000 - 56.000</t>
  </si>
  <si>
    <t>So với ngày hôm qua, giá heo hơi thương lái dao động 51.000đ/chỉ - 56.000đ.chỉ, giá vàng tiếp tục giảm, giá Đô la Mỹ tăng.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</si>
</sst>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5615000</v>
      </c>
      <c r="E36" s="77">
        <v>5640000</v>
      </c>
      <c r="F36" s="77">
        <v>3720000</v>
      </c>
      <c r="G36" s="67">
        <f>D36-E36</f>
        <v>-25000</v>
      </c>
      <c r="H36" s="57">
        <f>(D36-E36)/E36*100</f>
        <v>-0.44326241134751776</v>
      </c>
      <c r="I36" s="30">
        <f>D36-F36</f>
        <v>1895000</v>
      </c>
      <c r="J36" s="31">
        <f>(I36/D36)*100</f>
        <v>33.748886910062332</v>
      </c>
    </row>
    <row r="37" spans="1:10" ht="16.5" x14ac:dyDescent="0.25">
      <c r="A37" s="102"/>
      <c r="B37" s="38" t="s">
        <v>10</v>
      </c>
      <c r="C37" s="25" t="s">
        <v>13</v>
      </c>
      <c r="D37" s="77">
        <v>5665000</v>
      </c>
      <c r="E37" s="77">
        <v>5685000</v>
      </c>
      <c r="F37" s="77">
        <v>3740000</v>
      </c>
      <c r="G37" s="67">
        <f>D37-E37</f>
        <v>-20000</v>
      </c>
      <c r="H37" s="68">
        <f>(D37-E37)/E37*100</f>
        <v>-0.35180299032541779</v>
      </c>
      <c r="I37" s="60">
        <f>D37-F37</f>
        <v>1925000</v>
      </c>
      <c r="J37" s="48">
        <f>(I37/D37)*100</f>
        <v>33.980582524271846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22640</v>
      </c>
      <c r="E39" s="82">
        <v>22630</v>
      </c>
      <c r="F39" s="83">
        <v>23260</v>
      </c>
      <c r="G39" s="71">
        <f>D39-E39</f>
        <v>10</v>
      </c>
      <c r="H39" s="72">
        <f>(D39-E39)/E39*100</f>
        <v>4.4189129474149359E-2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2"/>
      <c r="B40" s="78" t="s">
        <v>10</v>
      </c>
      <c r="C40" s="79" t="s">
        <v>14</v>
      </c>
      <c r="D40" s="84">
        <v>22870</v>
      </c>
      <c r="E40" s="84">
        <v>22860</v>
      </c>
      <c r="F40" s="84">
        <v>23380</v>
      </c>
      <c r="G40" s="73">
        <f>D40-E40</f>
        <v>10</v>
      </c>
      <c r="H40" s="68">
        <f>(D40-E40)/E40*100</f>
        <v>4.3744531933508315E-2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95" t="s">
        <v>59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2021-09-17T09:50:16Z</dcterms:modified>
</cp:coreProperties>
</file>