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10.09\"/>
    </mc:Choice>
  </mc:AlternateContent>
  <xr:revisionPtr revIDLastSave="0" documentId="13_ncr:1_{DD20E5A3-C47F-4ECC-B9F6-54BA5590A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D29" i="3"/>
  <c r="D28" i="3"/>
  <c r="D27" i="3"/>
  <c r="G27" i="3" s="1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9" i="3" l="1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<sst xmlns="http://schemas.openxmlformats.org/spreadsheetml/2006/main" count="85" uniqueCount="59">
  <si>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</si>
  <si>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</si>
  <si>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</si>
  <si>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</si>
  <si>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</si>
  <si>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</si>
  <si>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</si>
  <si>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</si>
  <si>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</si>
  <si>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</si>
  <si>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</si>
  <si>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</si>
  <si>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</si>
  <si>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</si>
  <si>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</si>
  <si>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</si>
  <si>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</si>
  <si>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</si>
  <si>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</si>
  <si>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</si>
  <si>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</si>
  <si>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</si>
  <si>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</si>
  <si>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</si>
  <si>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</si>
  <si>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</si>
  <si>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</si>
  <si>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</si>
  <si>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</si>
  <si>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</si>
  <si>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</si>
  <si>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</si>
  <si>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</si>
  <si>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</si>
  <si>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</si>
  <si>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</si>
  <si>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</si>
  <si>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</si>
  <si>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</si>
  <si>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</si>
  <si>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</si>
  <si>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</si>
  <si>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</si>
  <si>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</si>
  <si>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</si>
  <si>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</si>
  <si>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</si>
  <si>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</si>
  <si>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</si>
  <si>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</si>
  <si>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</si>
  <si>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</si>
  <si>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</si>
  <si>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</si>
  <si>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Giá ngày 
09.09.2021</t>
  </si>
  <si>
    <t>(Ngày 10 tháng 09 năm 2021)</t>
  </si>
  <si>
    <t>Giá ngày 
10.09.2021</t>
  </si>
  <si>
    <t>Tăng giảm so với ngày 09.09.2021</t>
  </si>
  <si>
    <t>So với ngày hôm qua giá xăng dầu tăng, giá vàng mua vào 5.690.000đ/chỉ, bán ra 5.745.000đ/chỉ, giá Đô la Mỹ tăng 10đ/USD.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</si>
</sst>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4" workbookViewId="0">
      <selection activeCell="C43" sqref="C43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21330</v>
      </c>
      <c r="F31" s="76">
        <v>21210</v>
      </c>
      <c r="G31" s="63">
        <f>D31-E31</f>
        <v>260</v>
      </c>
      <c r="H31" s="57">
        <f>(D31-E31)/E31*100</f>
        <v>1.2189404594467885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20090</v>
      </c>
      <c r="F32" s="77">
        <v>20210</v>
      </c>
      <c r="G32" s="64">
        <f>D32-E32</f>
        <v>250</v>
      </c>
      <c r="H32" s="57">
        <f>(D32-E32)/E32*100</f>
        <v>1.2444001991040319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16210</v>
      </c>
      <c r="F33" s="77">
        <v>17390</v>
      </c>
      <c r="G33" s="64">
        <f>D33-E33</f>
        <v>360</v>
      </c>
      <c r="H33" s="57">
        <f>(D33-E33)/E33*100</f>
        <v>2.2208513263417644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15050</v>
      </c>
      <c r="F34" s="80">
        <v>16620</v>
      </c>
      <c r="G34" s="65">
        <f>D34-E34</f>
        <v>330</v>
      </c>
      <c r="H34" s="57">
        <f>(D34-E34)/E34*100</f>
        <v>2.1926910299003324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5690000</v>
      </c>
      <c r="E36" s="77">
        <v>5685000</v>
      </c>
      <c r="F36" s="77">
        <v>3720000</v>
      </c>
      <c r="G36" s="67">
        <f>D36-E36</f>
        <v>5000</v>
      </c>
      <c r="H36" s="57">
        <f>(D36-E36)/E36*100</f>
        <v>8.7950747581354446E-2</v>
      </c>
      <c r="I36" s="30">
        <f>D36-F36</f>
        <v>1970000</v>
      </c>
      <c r="J36" s="31">
        <f>(I36/D36)*100</f>
        <v>34.622144112478033</v>
      </c>
    </row>
    <row r="37" spans="1:10" ht="16.5" x14ac:dyDescent="0.25">
      <c r="A37" s="102"/>
      <c r="B37" s="38" t="s">
        <v>10</v>
      </c>
      <c r="C37" s="25" t="s">
        <v>13</v>
      </c>
      <c r="D37" s="77">
        <v>5745000</v>
      </c>
      <c r="E37" s="77">
        <v>5745000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2005000</v>
      </c>
      <c r="J37" s="48">
        <f>(I37/D37)*100</f>
        <v>34.899912967798087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22640</v>
      </c>
      <c r="E39" s="82">
        <v>22630</v>
      </c>
      <c r="F39" s="83">
        <v>23260</v>
      </c>
      <c r="G39" s="71">
        <f>D39-E39</f>
        <v>10</v>
      </c>
      <c r="H39" s="72">
        <f>(D39-E39)/E39*100</f>
        <v>4.4189129474149359E-2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2"/>
      <c r="B40" s="78" t="s">
        <v>10</v>
      </c>
      <c r="C40" s="79" t="s">
        <v>14</v>
      </c>
      <c r="D40" s="84">
        <v>22870</v>
      </c>
      <c r="E40" s="84">
        <v>22860</v>
      </c>
      <c r="F40" s="84">
        <v>23380</v>
      </c>
      <c r="G40" s="73">
        <f>D40-E40</f>
        <v>10</v>
      </c>
      <c r="H40" s="68">
        <f>(D40-E40)/E40*100</f>
        <v>4.3744531933508315E-2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95" t="s">
        <v>58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2021-09-10T09:06:06Z</dcterms:modified>
</cp:coreProperties>
</file>