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8.08\"/>
    </mc:Choice>
  </mc:AlternateContent>
  <xr:revisionPtr revIDLastSave="0" documentId="13_ncr:1_{6F2F354E-D49B-4A00-B29B-88AB3A8A1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E29" i="3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<sst xmlns="http://schemas.openxmlformats.org/spreadsheetml/2006/main" count="85" uniqueCount="61">
  <si>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</si>
  <si>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</si>
  <si>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</si>
  <si>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</si>
  <si>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</si>
  <si>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</si>
  <si>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</si>
  <si>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</si>
  <si>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</si>
  <si>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</si>
  <si>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</si>
  <si>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</si>
  <si>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</si>
  <si>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</si>
  <si>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</si>
  <si>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</si>
  <si>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</si>
  <si>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</si>
  <si>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</si>
  <si>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</si>
  <si>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</si>
  <si>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</si>
  <si>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</si>
  <si>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</si>
  <si>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</si>
  <si>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</si>
  <si>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</si>
  <si>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</si>
  <si>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</si>
  <si>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</si>
  <si>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</si>
  <si>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</si>
  <si>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</si>
  <si>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</si>
  <si>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</si>
  <si>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</si>
  <si>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</si>
  <si>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</si>
  <si>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</si>
  <si>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</si>
  <si>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</si>
  <si>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</si>
  <si>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</si>
  <si>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</si>
  <si>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</si>
  <si>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</si>
  <si>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</si>
  <si>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</si>
  <si>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</si>
  <si>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</si>
  <si>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</si>
  <si>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</si>
  <si>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</si>
  <si>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52.000 - 55.000</t>
  </si>
  <si>
    <t>Giá ngày 
17.08.2021</t>
  </si>
  <si>
    <t>(Ngày 18 tháng 08 năm 2021)</t>
  </si>
  <si>
    <t>Giá ngày 
18.08.2021</t>
  </si>
  <si>
    <t>Tăng giảm so với ngày 17.08.2021</t>
  </si>
  <si>
    <t>55.000 - 57.000</t>
  </si>
  <si>
    <t>2000-3000</t>
  </si>
  <si>
    <t>So với ngày hôm qua, giá Đô la Mỹ giảm 25đ/USD, giá heo hơi thương lái dao động 55.000đ/kg - 57.000đ/kg.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</si>
</sst>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f>(55000-52000)/52000*100</f>
        <v>5.7692307692307692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1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1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2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5680000</v>
      </c>
      <c r="E36" s="77">
        <v>5680000</v>
      </c>
      <c r="F36" s="77">
        <v>3720000</v>
      </c>
      <c r="G36" s="67">
        <f>D36-E36</f>
        <v>0</v>
      </c>
      <c r="H36" s="57">
        <f>(D36-E36)/E36*100</f>
        <v>0</v>
      </c>
      <c r="I36" s="30">
        <f>D36-F36</f>
        <v>1960000</v>
      </c>
      <c r="J36" s="31">
        <f>(I36/D36)*100</f>
        <v>34.507042253521128</v>
      </c>
    </row>
    <row r="37" spans="1:10" ht="16.5" x14ac:dyDescent="0.25">
      <c r="A37" s="102"/>
      <c r="B37" s="38" t="s">
        <v>10</v>
      </c>
      <c r="C37" s="25" t="s">
        <v>13</v>
      </c>
      <c r="D37" s="77">
        <v>5735000</v>
      </c>
      <c r="E37" s="77">
        <v>5735000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1995000</v>
      </c>
      <c r="J37" s="48">
        <f>(I37/D37)*100</f>
        <v>34.786399302528338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22680</v>
      </c>
      <c r="E39" s="82">
        <v>22705</v>
      </c>
      <c r="F39" s="83">
        <v>23260</v>
      </c>
      <c r="G39" s="71">
        <f>D39-E39</f>
        <v>-25</v>
      </c>
      <c r="H39" s="72">
        <f>(D39-E39)/E39*100</f>
        <v>-0.11010790574763268</v>
      </c>
      <c r="I39" s="30">
        <f>D39-F39</f>
        <v>-580</v>
      </c>
      <c r="J39" s="31">
        <f>(I39/D39)*100</f>
        <v>-2.5573192239858904</v>
      </c>
    </row>
    <row r="40" spans="1:10" ht="16.5" x14ac:dyDescent="0.25">
      <c r="A40" s="102"/>
      <c r="B40" s="78" t="s">
        <v>10</v>
      </c>
      <c r="C40" s="79" t="s">
        <v>14</v>
      </c>
      <c r="D40" s="84">
        <v>22910</v>
      </c>
      <c r="E40" s="84">
        <v>22935</v>
      </c>
      <c r="F40" s="84">
        <v>23380</v>
      </c>
      <c r="G40" s="73">
        <f>D40-E40</f>
        <v>-25</v>
      </c>
      <c r="H40" s="68">
        <f>(D40-E40)/E40*100</f>
        <v>-0.10900370612600828</v>
      </c>
      <c r="I40" s="60">
        <f>D40-F40</f>
        <v>-470</v>
      </c>
      <c r="J40" s="48">
        <f>(I40/D40)*100</f>
        <v>-2.0515058926233087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2021-08-18T08:24:03Z</dcterms:modified>
</cp:coreProperties>
</file>